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6\VZ\VZMR\Oleje 2026 2 kolo\Strojní oleje a plastická maziva S281 25 3 část\"/>
    </mc:Choice>
  </mc:AlternateContent>
  <xr:revisionPtr revIDLastSave="0" documentId="13_ncr:1_{B39BE279-7058-4683-811A-D7F50C88DE58}" xr6:coauthVersionLast="47" xr6:coauthVersionMax="47" xr10:uidLastSave="{00000000-0000-0000-0000-000000000000}"/>
  <bookViews>
    <workbookView xWindow="31785" yWindow="630" windowWidth="19050" windowHeight="15405" xr2:uid="{1BD4B2E3-871B-461B-87C7-7E0989E999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8" i="1"/>
  <c r="G7" i="1"/>
  <c r="G9" i="1"/>
  <c r="G12" i="1" l="1"/>
</calcChain>
</file>

<file path=xl/sharedStrings.xml><?xml version="1.0" encoding="utf-8"?>
<sst xmlns="http://schemas.openxmlformats.org/spreadsheetml/2006/main" count="28" uniqueCount="24">
  <si>
    <t>Číslo artiklu</t>
  </si>
  <si>
    <t>Specifikace artiklu</t>
  </si>
  <si>
    <t>Měrná jednotka -  MJ</t>
  </si>
  <si>
    <t>L</t>
  </si>
  <si>
    <t>Identifikační údaje:</t>
  </si>
  <si>
    <t>Název/jméno prodávajícího:</t>
  </si>
  <si>
    <t>Razítko a podpis osoby oprávněné jednat jménem či za prodávajícího:</t>
  </si>
  <si>
    <t xml:space="preserve">Olej pro kluzná vedení DIN 51 502: CGLP ISO VG 220 na bázi minerálního oleje zušlechtěného přísadami proti oxidaci, korozi, otěru a bránícím trhavým pohybům (stick-slip). Balení sud 180-220 l. </t>
  </si>
  <si>
    <t xml:space="preserve">Olej pro kluzná vedení DIN 51 502: CGLP ISO VG 68 na bázi minerálního oleje zušlechtěného přísadami proti oxidaci, korozi, otěru a bránícím trhavým pohybům (stick-slip). Balení sud 180-220 l. </t>
  </si>
  <si>
    <t>Hydraulický olej ISO 6743, ISO VG 46, pro hydrostatické mechanizmy s vysokým mechanickým a tepelným namáháním. S přísadami proti korozi, oděru a pěnění. Čistota min. NAS 7. Balení 180-220 l. OLEJ OHHM 46 (sud)</t>
  </si>
  <si>
    <t>Hydraulický olej ISO 6743, ISO VG 46, pro hydrostatické mechanizmy s vysokým mechanickým a tepelným namáháním. S přísadami proti korozi, oděru a pěnění. Čistota min. NAS 7. Balení 180-220 l. (sud)</t>
  </si>
  <si>
    <t>IČO:</t>
  </si>
  <si>
    <t>Jednotková nabídková cena v Kč bez DPH, včetně spotřební daně a  dopravy</t>
  </si>
  <si>
    <t>Celková nabídková cena v Kč bez DPH</t>
  </si>
  <si>
    <t>Maximální množství odběru v MJ</t>
  </si>
  <si>
    <t xml:space="preserve">Příloha č. 2 - Technická specifikace a ceník </t>
  </si>
  <si>
    <t>Název požadovaného produktu</t>
  </si>
  <si>
    <t>Celková nabídková cena za maximální množství v Kč bez DPH, včetně spotřební daně a dopravy</t>
  </si>
  <si>
    <t>Veřejná zakázka: Strojní oleje a plastická maziva -  část 3</t>
  </si>
  <si>
    <t>Rámcová dohoda S281/25</t>
  </si>
  <si>
    <t>OLEJ SHELL Tellus S2 MX46</t>
  </si>
  <si>
    <r>
      <t>Olej pro kluzná vedení</t>
    </r>
    <r>
      <rPr>
        <sz val="10"/>
        <color rgb="FFFF0000"/>
        <rFont val="Calibri"/>
        <family val="2"/>
        <charset val="238"/>
      </rPr>
      <t xml:space="preserve"> DIN 51502</t>
    </r>
    <r>
      <rPr>
        <sz val="10"/>
        <rFont val="Calibri"/>
        <family val="2"/>
        <charset val="238"/>
      </rPr>
      <t xml:space="preserve">: </t>
    </r>
    <r>
      <rPr>
        <sz val="10"/>
        <color rgb="FFFF0000"/>
        <rFont val="Calibri"/>
        <family val="2"/>
        <charset val="238"/>
      </rPr>
      <t>CGLP 320,</t>
    </r>
    <r>
      <rPr>
        <sz val="10"/>
        <rFont val="Calibri"/>
        <family val="2"/>
        <charset val="238"/>
      </rPr>
      <t>SO/TR 3498-G ,</t>
    </r>
    <r>
      <rPr>
        <b/>
        <sz val="10"/>
        <color rgb="FFFF0000"/>
        <rFont val="Calibri"/>
        <family val="2"/>
        <charset val="238"/>
      </rPr>
      <t xml:space="preserve"> ISO 6743-136B</t>
    </r>
    <r>
      <rPr>
        <sz val="10"/>
        <rFont val="Calibri"/>
        <family val="2"/>
        <charset val="238"/>
      </rPr>
      <t xml:space="preserve"> ,proti oxidaci, korozi, opotřebení, zlepšující třecí vlastnosti, proti stick-slip,vysoká přilnavost, odolnost proti smývání, mimořádná zátěžová únosnost.Hustota pěi 20 °C, kg/m3 895  .Balení sud 180-220 l. </t>
    </r>
  </si>
  <si>
    <t>MOL Multi SW 220</t>
  </si>
  <si>
    <t>Mol Nulti SW 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</si>
</sst>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/>
    </xf>
    <xf numFmtId="1" fontId="4" fillId="4" borderId="7" xfId="0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1" fontId="4" fillId="0" borderId="6" xfId="1" applyNumberFormat="1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1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1" fontId="4" fillId="4" borderId="8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1" fontId="4" fillId="4" borderId="5" xfId="0" applyNumberFormat="1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1" fontId="4" fillId="4" borderId="19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left" vertical="center" wrapText="1"/>
    </xf>
    <xf numFmtId="0" fontId="11" fillId="4" borderId="20" xfId="0" applyFont="1" applyFill="1" applyBorder="1" applyAlignment="1">
      <alignment horizontal="center" vertical="center" wrapText="1"/>
    </xf>
    <xf numFmtId="1" fontId="4" fillId="0" borderId="20" xfId="1" applyNumberFormat="1" applyFont="1" applyFill="1" applyBorder="1" applyAlignment="1">
      <alignment horizontal="center" vertical="center"/>
    </xf>
    <xf numFmtId="3" fontId="4" fillId="0" borderId="20" xfId="1" applyNumberFormat="1" applyFont="1" applyFill="1" applyBorder="1" applyAlignment="1">
      <alignment horizontal="center" vertical="center"/>
    </xf>
    <xf numFmtId="4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1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1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8" fillId="0" borderId="4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0" fontId="7" fillId="2" borderId="17" xfId="0" applyFont="1" applyFill="1" applyBorder="1" applyAlignment="1">
      <alignment horizontal="left" wrapText="1"/>
    </xf>
    <xf numFmtId="0" fontId="0" fillId="0" borderId="18" xfId="0" applyBorder="1" applyAlignment="1">
      <alignment wrapText="1"/>
    </xf>
    <xf numFmtId="0" fontId="11" fillId="5" borderId="9" xfId="0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1" defaultTableStyle="TableStyleMedium2" defaultPivotStyle="PivotStyleLight16">
    <tableStyle name="Invisible" pivot="0" table="0" count="0" xr9:uid="{BEFCAA2B-504A-4B5D-BD71-9409501B736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1399960</xdr:colOff>
      <xdr:row>4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B02C22-D7EC-4263-A3C6-991C171DC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91575" y="190500"/>
          <a:ext cx="139996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CC27-B86C-4E48-B0AA-EABBDC4D5BF8}">
  <sheetPr>
    <pageSetUpPr fitToPage="1"/>
  </sheetPr>
  <dimension ref="A2:H19"/>
  <sheetViews>
    <sheetView tabSelected="1" topLeftCell="A6" workbookViewId="0">
      <selection activeCell="C11" sqref="C11"/>
    </sheetView>
  </sheetViews>
  <sheetFormatPr defaultRowHeight="15" x14ac:dyDescent="0.25"/>
  <cols>
    <col min="1" max="1" width="23.140625" style="2" customWidth="1"/>
    <col min="2" max="2" width="41.140625" customWidth="1"/>
    <col min="3" max="3" width="21" customWidth="1"/>
    <col min="4" max="4" width="10.28515625" customWidth="1"/>
    <col min="5" max="5" width="15" customWidth="1"/>
    <col min="6" max="6" width="21.28515625" customWidth="1"/>
    <col min="7" max="7" width="24.85546875" customWidth="1"/>
  </cols>
  <sheetData>
    <row r="2" spans="1:8" x14ac:dyDescent="0.25">
      <c r="A2" s="41" t="s">
        <v>18</v>
      </c>
      <c r="B2" s="41"/>
      <c r="C2" s="41"/>
    </row>
    <row r="3" spans="1:8" x14ac:dyDescent="0.25">
      <c r="A3" s="10" t="s">
        <v>19</v>
      </c>
      <c r="B3" s="1"/>
    </row>
    <row r="4" spans="1:8" x14ac:dyDescent="0.25">
      <c r="A4" s="45" t="s">
        <v>15</v>
      </c>
      <c r="B4" s="45"/>
      <c r="C4" s="45"/>
      <c r="D4" s="45"/>
      <c r="E4" s="45"/>
    </row>
    <row r="5" spans="1:8" ht="15.75" thickBot="1" x14ac:dyDescent="0.3">
      <c r="A5" s="10"/>
    </row>
    <row r="6" spans="1:8" s="3" customFormat="1" ht="64.5" thickBot="1" x14ac:dyDescent="0.3">
      <c r="A6" s="15" t="s">
        <v>0</v>
      </c>
      <c r="B6" s="16" t="s">
        <v>1</v>
      </c>
      <c r="C6" s="17" t="s">
        <v>16</v>
      </c>
      <c r="D6" s="17" t="s">
        <v>2</v>
      </c>
      <c r="E6" s="18" t="s">
        <v>14</v>
      </c>
      <c r="F6" s="18" t="s">
        <v>12</v>
      </c>
      <c r="G6" s="25" t="s">
        <v>17</v>
      </c>
    </row>
    <row r="7" spans="1:8" s="4" customFormat="1" ht="63.75" x14ac:dyDescent="0.25">
      <c r="A7" s="30">
        <v>111224013900</v>
      </c>
      <c r="B7" s="19" t="s">
        <v>9</v>
      </c>
      <c r="C7" s="20"/>
      <c r="D7" s="21" t="s">
        <v>3</v>
      </c>
      <c r="E7" s="22">
        <v>200</v>
      </c>
      <c r="F7" s="23"/>
      <c r="G7" s="26">
        <f>F7*E7</f>
        <v>0</v>
      </c>
      <c r="H7" s="24"/>
    </row>
    <row r="8" spans="1:8" s="4" customFormat="1" ht="63.75" x14ac:dyDescent="0.25">
      <c r="A8" s="11">
        <v>29500006200001</v>
      </c>
      <c r="B8" s="8" t="s">
        <v>10</v>
      </c>
      <c r="C8" s="32" t="s">
        <v>20</v>
      </c>
      <c r="D8" s="5" t="s">
        <v>3</v>
      </c>
      <c r="E8" s="6">
        <v>210</v>
      </c>
      <c r="F8" s="9"/>
      <c r="G8" s="27">
        <f t="shared" ref="G8:G11" si="0">F8*E8</f>
        <v>0</v>
      </c>
      <c r="H8" s="24"/>
    </row>
    <row r="9" spans="1:8" s="4" customFormat="1" ht="63.75" x14ac:dyDescent="0.25">
      <c r="A9" s="11">
        <v>111122016200</v>
      </c>
      <c r="B9" s="8" t="s">
        <v>7</v>
      </c>
      <c r="C9" s="32" t="s">
        <v>22</v>
      </c>
      <c r="D9" s="5" t="s">
        <v>3</v>
      </c>
      <c r="E9" s="6">
        <v>2000</v>
      </c>
      <c r="F9" s="9"/>
      <c r="G9" s="27">
        <f t="shared" si="0"/>
        <v>0</v>
      </c>
      <c r="H9" s="24"/>
    </row>
    <row r="10" spans="1:8" s="4" customFormat="1" ht="63.75" x14ac:dyDescent="0.25">
      <c r="A10" s="33">
        <v>111122016000</v>
      </c>
      <c r="B10" s="34" t="s">
        <v>8</v>
      </c>
      <c r="C10" s="35" t="s">
        <v>23</v>
      </c>
      <c r="D10" s="36" t="s">
        <v>3</v>
      </c>
      <c r="E10" s="37">
        <v>1000</v>
      </c>
      <c r="F10" s="38"/>
      <c r="G10" s="39">
        <f t="shared" si="0"/>
        <v>0</v>
      </c>
      <c r="H10" s="24"/>
    </row>
    <row r="11" spans="1:8" s="4" customFormat="1" ht="77.25" thickBot="1" x14ac:dyDescent="0.3">
      <c r="A11" s="28">
        <v>111122017500</v>
      </c>
      <c r="B11" s="40" t="s">
        <v>21</v>
      </c>
      <c r="C11" s="51"/>
      <c r="D11" s="12" t="s">
        <v>3</v>
      </c>
      <c r="E11" s="13">
        <v>300</v>
      </c>
      <c r="F11" s="14"/>
      <c r="G11" s="29">
        <f t="shared" si="0"/>
        <v>0</v>
      </c>
      <c r="H11" s="24"/>
    </row>
    <row r="12" spans="1:8" ht="15.75" thickBot="1" x14ac:dyDescent="0.3">
      <c r="E12" s="49" t="s">
        <v>13</v>
      </c>
      <c r="F12" s="50"/>
      <c r="G12" s="31">
        <f>SUM(G7:G11)</f>
        <v>0</v>
      </c>
    </row>
    <row r="16" spans="1:8" ht="15.75" x14ac:dyDescent="0.25">
      <c r="A16" s="46" t="s">
        <v>4</v>
      </c>
      <c r="B16" s="46"/>
      <c r="C16" s="7"/>
      <c r="E16" s="2"/>
    </row>
    <row r="17" spans="1:5" ht="24.75" customHeight="1" x14ac:dyDescent="0.25">
      <c r="A17" s="42" t="s">
        <v>5</v>
      </c>
      <c r="B17" s="43"/>
      <c r="C17" s="44"/>
      <c r="D17" s="44"/>
      <c r="E17" s="44"/>
    </row>
    <row r="18" spans="1:5" ht="30.75" customHeight="1" x14ac:dyDescent="0.25">
      <c r="A18" s="47" t="s">
        <v>11</v>
      </c>
      <c r="B18" s="48"/>
      <c r="C18" s="44"/>
      <c r="D18" s="44"/>
      <c r="E18" s="44"/>
    </row>
    <row r="19" spans="1:5" ht="108.75" customHeight="1" x14ac:dyDescent="0.25">
      <c r="A19" s="42" t="s">
        <v>6</v>
      </c>
      <c r="B19" s="43"/>
      <c r="C19" s="44"/>
      <c r="D19" s="44"/>
      <c r="E19" s="44"/>
    </row>
  </sheetData>
  <sheetProtection algorithmName="SHA-512" hashValue="KA9x2GPhYaVUV7z7PwWClwyG/oyAAxnNhjtivOwUs/SM03J5R3t/NT+ATBpZhv/a83WE9k7s8OhaoE7aU1ejEQ==" saltValue="gDULb7mgxEOy4L6dmRcRFg==" spinCount="100000" sheet="1" objects="1" scenarios="1"/>
  <mergeCells count="10">
    <mergeCell ref="A2:C2"/>
    <mergeCell ref="A19:B19"/>
    <mergeCell ref="C19:E19"/>
    <mergeCell ref="A4:E4"/>
    <mergeCell ref="A16:B16"/>
    <mergeCell ref="A17:B17"/>
    <mergeCell ref="C17:E17"/>
    <mergeCell ref="A18:B18"/>
    <mergeCell ref="C18:E18"/>
    <mergeCell ref="E12:F12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Kubín Horáková Viktoria</cp:lastModifiedBy>
  <cp:lastPrinted>2025-11-25T06:47:32Z</cp:lastPrinted>
  <dcterms:created xsi:type="dcterms:W3CDTF">2020-08-31T12:05:05Z</dcterms:created>
  <dcterms:modified xsi:type="dcterms:W3CDTF">2026-02-17T11:09:41Z</dcterms:modified>
</cp:coreProperties>
</file>